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7795" windowHeight="12555"/>
  </bookViews>
  <sheets>
    <sheet name="ДВ" sheetId="6" r:id="rId1"/>
    <sheet name="Объемы" sheetId="7" r:id="rId2"/>
  </sheets>
  <definedNames>
    <definedName name="_xlnm.Print_Area" localSheetId="0">ДВ!$A$1:$F$127</definedName>
  </definedNames>
  <calcPr calcId="125725" iterate="1"/>
</workbook>
</file>

<file path=xl/calcChain.xml><?xml version="1.0" encoding="utf-8"?>
<calcChain xmlns="http://schemas.openxmlformats.org/spreadsheetml/2006/main">
  <c r="D62" i="6"/>
  <c r="D63"/>
  <c r="D64"/>
  <c r="D65"/>
  <c r="D66"/>
  <c r="D67"/>
  <c r="D68"/>
  <c r="E71" l="1"/>
  <c r="E72"/>
  <c r="E76"/>
  <c r="E77"/>
  <c r="E70"/>
  <c r="A63" l="1"/>
  <c r="A64" s="1"/>
  <c r="A65" s="1"/>
  <c r="A66" s="1"/>
  <c r="A67" s="1"/>
  <c r="A68" s="1"/>
</calcChain>
</file>

<file path=xl/sharedStrings.xml><?xml version="1.0" encoding="utf-8"?>
<sst xmlns="http://schemas.openxmlformats.org/spreadsheetml/2006/main" count="114" uniqueCount="64">
  <si>
    <t>Вид работ</t>
  </si>
  <si>
    <t>Ед. изм.</t>
  </si>
  <si>
    <t>Примечание</t>
  </si>
  <si>
    <t>Кол-во</t>
  </si>
  <si>
    <t>АО "Чебоксарский электроаппаратный завод"</t>
  </si>
  <si>
    <t>ОРСР</t>
  </si>
  <si>
    <t>м2</t>
  </si>
  <si>
    <t>п.м.</t>
  </si>
  <si>
    <t>т</t>
  </si>
  <si>
    <t>Разборка мелких покрытий, отливов из листовой стали</t>
  </si>
  <si>
    <t>Демонтаж деревянных оконных блоков светоаэрационных фонарей</t>
  </si>
  <si>
    <t xml:space="preserve">Зачистка от ржавчины металлического каркаса из уголка светоаэрационных фонарей </t>
  </si>
  <si>
    <t>Огрунтовка за 2 раза металлического каркаса светоаэрационных фонарей</t>
  </si>
  <si>
    <t>Монтаж оконных блоков из ПВХ</t>
  </si>
  <si>
    <t>Монтаж мелких покрытий, отливов, сливов, из листовой стали</t>
  </si>
  <si>
    <t>Погрузка и вывоз мусора</t>
  </si>
  <si>
    <t>Раздел 1. Фонари МШЦ корп 6</t>
  </si>
  <si>
    <t>Местонахождение объекта: г. Чебоксары, пр. И. Яковлева д.5</t>
  </si>
  <si>
    <t>Вид ремонта: Строительно-монтажные работы</t>
  </si>
  <si>
    <t>№</t>
  </si>
  <si>
    <t>Инвентарный номер   000025</t>
  </si>
  <si>
    <t>Исполнитель работ:</t>
  </si>
  <si>
    <t>Грунтовка потолков в 1 слой</t>
  </si>
  <si>
    <t>С.В. Березин</t>
  </si>
  <si>
    <t>Начальник ОРСР  _______________________________________А.В. Евдокимов</t>
  </si>
  <si>
    <t>Вед. инженер по надзору за стр-вом________________________Ю.И. Семенов</t>
  </si>
  <si>
    <t xml:space="preserve">Представитель ОЭБ_____________________________________ </t>
  </si>
  <si>
    <t>А.В. Гаврилов</t>
  </si>
  <si>
    <t xml:space="preserve">Д Е Ф Е К Т Н А Я   В Е Д О М О С Т Ь   № </t>
  </si>
  <si>
    <t>Очистка вручную поверхности потолков от  масляных красок с земли и лесов</t>
  </si>
  <si>
    <t>Окраска поливинилацетатными водоэмульсионными составами улучшенная по штукатурке потолков</t>
  </si>
  <si>
    <t>Отбивка штукатурки стен</t>
  </si>
  <si>
    <t>Штукатурка стен</t>
  </si>
  <si>
    <t>Окраска поливинилацетатными водоэмульсионными составами улучшенная по штукатурке стен</t>
  </si>
  <si>
    <t>Окраска масляными составами ранее окрашенных больших металлических поверхностей (кроме крыш) за один раз</t>
  </si>
  <si>
    <t>Окраска масляными составами ранее окрашенных поверхностей труб стальных за 1 раз</t>
  </si>
  <si>
    <t>Грунтовка глубокого проникновения</t>
  </si>
  <si>
    <t>Представитель подразделения___________________________</t>
  </si>
  <si>
    <t>Монтаж лесов для ремонта потолка</t>
  </si>
  <si>
    <t>Ремонт мужского санузла и коридора 1 этажа адинистративной части</t>
  </si>
  <si>
    <t>Ремонт участка зачистки общей техники в осях Б-М/12-20</t>
  </si>
  <si>
    <t>Окраска водоэмульсионными составами раннее окрашенных стен с расчисткой до 10%</t>
  </si>
  <si>
    <t>Окраска водоэмульсионными составами раннее окрашенных потолков с расчисткой до 10%</t>
  </si>
  <si>
    <t>Улучшенная окраска ранее окрашенных дверей масляными составами</t>
  </si>
  <si>
    <t>Улучшенная окраска ранее окрашенных полов масляными составами</t>
  </si>
  <si>
    <t>Смена дверных замков</t>
  </si>
  <si>
    <t>шт</t>
  </si>
  <si>
    <t>Ремонт женского санузла адинистративной части</t>
  </si>
  <si>
    <t>Ремонт комнаты приема пищи адинистративной части</t>
  </si>
  <si>
    <t>Монтаж отбойных досок из МДФ шириной 300мм</t>
  </si>
  <si>
    <t>м</t>
  </si>
  <si>
    <t>Для защиты стен от царапин</t>
  </si>
  <si>
    <t>Покраска оборудования</t>
  </si>
  <si>
    <t>Окраска масляными составами ранее окрашенных металлических поверхностей оборудования за 2 раза</t>
  </si>
  <si>
    <t>Стена участка прессовки</t>
  </si>
  <si>
    <t>Наименование объекта: Ремонт объектов ЦГПП (корпус производственный №3)</t>
  </si>
  <si>
    <t>Оборудование 91 еденица</t>
  </si>
  <si>
    <t>Очистка строительного мусора с последующим вывозом и утилизацией</t>
  </si>
  <si>
    <t>Монтаж связей и распорок из одиночных и парных уголков, гнутосварных профилей для пролетов до 24 м при высоте здания до 25 м</t>
  </si>
  <si>
    <t>Огрунтовка металлических поверхностей за один раз грунтовкой ГФ-021</t>
  </si>
  <si>
    <t>Облицовка ворот стальным профилированным листом</t>
  </si>
  <si>
    <t>Работы проводятся в действующем цеху с наличием в зоне производства работ станков, оборудования и рабочего персонала.</t>
  </si>
  <si>
    <t xml:space="preserve">Примечание:   </t>
  </si>
  <si>
    <t>Укрывание полиэтиленовой пленкой станков и оборудования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</si>
</sst>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0"/>
      <name val="Arial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 applyAlignment="1"/>
    <xf numFmtId="2" fontId="8" fillId="0" borderId="0" xfId="0" applyNumberFormat="1" applyFont="1" applyBorder="1" applyAlignment="1"/>
    <xf numFmtId="2" fontId="8" fillId="0" borderId="0" xfId="0" applyNumberFormat="1" applyFont="1"/>
    <xf numFmtId="0" fontId="8" fillId="0" borderId="1" xfId="0" applyFont="1" applyBorder="1" applyAlignment="1">
      <alignment horizontal="left" vertical="center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8" fillId="0" borderId="1" xfId="0" applyNumberFormat="1" applyFont="1" applyFill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Border="1"/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289891</xdr:colOff>
      <xdr:row>79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8655326" y="13426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0"/>
  <sheetViews>
    <sheetView tabSelected="1" topLeftCell="A107" zoomScaleNormal="100" workbookViewId="0">
      <selection activeCell="F98" sqref="F98"/>
    </sheetView>
  </sheetViews>
  <sheetFormatPr defaultRowHeight="12.75"/>
  <cols>
    <col min="1" max="1" width="6.85546875" style="1" customWidth="1"/>
    <col min="2" max="2" width="61.85546875" style="1" customWidth="1"/>
    <col min="3" max="3" width="9" style="28" customWidth="1"/>
    <col min="4" max="4" width="8.42578125" style="2" hidden="1" customWidth="1"/>
    <col min="5" max="5" width="11" style="2" customWidth="1"/>
    <col min="6" max="6" width="61.140625" style="1" customWidth="1"/>
    <col min="7" max="7" width="6.85546875" style="1" customWidth="1"/>
    <col min="8" max="16384" width="9.140625" style="1"/>
  </cols>
  <sheetData>
    <row r="1" spans="1:6" ht="19.5">
      <c r="A1" s="35" t="s">
        <v>4</v>
      </c>
      <c r="B1" s="36"/>
      <c r="C1" s="36"/>
      <c r="D1" s="36"/>
      <c r="E1" s="36"/>
      <c r="F1" s="36"/>
    </row>
    <row r="2" spans="1:6" ht="19.5">
      <c r="A2" s="35" t="s">
        <v>5</v>
      </c>
      <c r="B2" s="36"/>
      <c r="C2" s="36"/>
      <c r="D2" s="36"/>
      <c r="E2" s="36"/>
      <c r="F2" s="36"/>
    </row>
    <row r="3" spans="1:6" ht="15">
      <c r="A3" s="3"/>
      <c r="B3" s="3"/>
      <c r="C3" s="27"/>
      <c r="D3" s="4"/>
      <c r="E3" s="4"/>
      <c r="F3" s="3"/>
    </row>
    <row r="4" spans="1:6" ht="15">
      <c r="A4" s="3"/>
      <c r="B4" s="3"/>
      <c r="C4" s="27"/>
      <c r="D4" s="4"/>
      <c r="E4" s="4"/>
      <c r="F4" s="3"/>
    </row>
    <row r="5" spans="1:6" ht="15">
      <c r="A5" s="3"/>
      <c r="B5" s="3"/>
      <c r="C5" s="27"/>
      <c r="D5" s="4"/>
      <c r="E5" s="4"/>
      <c r="F5" s="3"/>
    </row>
    <row r="6" spans="1:6" ht="15">
      <c r="A6" s="3"/>
      <c r="B6" s="3"/>
      <c r="C6" s="27"/>
      <c r="D6" s="4"/>
      <c r="E6" s="4"/>
      <c r="F6" s="3"/>
    </row>
    <row r="7" spans="1:6" ht="15">
      <c r="A7" s="3"/>
      <c r="B7" s="3"/>
      <c r="C7" s="27"/>
      <c r="D7" s="4"/>
      <c r="E7" s="4"/>
      <c r="F7" s="3"/>
    </row>
    <row r="8" spans="1:6" ht="15">
      <c r="A8" s="3"/>
      <c r="B8" s="3"/>
      <c r="C8" s="27"/>
      <c r="D8" s="4"/>
      <c r="E8" s="4"/>
      <c r="F8" s="3"/>
    </row>
    <row r="9" spans="1:6" ht="15">
      <c r="A9" s="3"/>
      <c r="B9" s="3"/>
      <c r="C9" s="27"/>
      <c r="D9" s="4"/>
      <c r="E9" s="4"/>
      <c r="F9" s="3"/>
    </row>
    <row r="10" spans="1:6" ht="15">
      <c r="A10" s="3"/>
      <c r="B10" s="3"/>
      <c r="C10" s="27"/>
      <c r="D10" s="4"/>
      <c r="E10" s="4"/>
      <c r="F10" s="3"/>
    </row>
    <row r="11" spans="1:6" ht="15">
      <c r="A11" s="3"/>
      <c r="B11" s="3"/>
      <c r="C11" s="27"/>
      <c r="D11" s="4"/>
      <c r="E11" s="4"/>
      <c r="F11" s="3"/>
    </row>
    <row r="12" spans="1:6" ht="15">
      <c r="A12" s="3"/>
      <c r="B12" s="3"/>
      <c r="C12" s="27"/>
      <c r="D12" s="4"/>
      <c r="E12" s="4"/>
      <c r="F12" s="3"/>
    </row>
    <row r="13" spans="1:6" ht="15">
      <c r="A13" s="3"/>
      <c r="B13" s="3"/>
      <c r="C13" s="27"/>
      <c r="D13" s="4"/>
      <c r="E13" s="4"/>
      <c r="F13" s="3"/>
    </row>
    <row r="14" spans="1:6" ht="15">
      <c r="A14" s="3"/>
      <c r="B14" s="3"/>
      <c r="C14" s="27"/>
      <c r="D14" s="4"/>
      <c r="E14" s="4"/>
      <c r="F14" s="3"/>
    </row>
    <row r="15" spans="1:6" ht="15">
      <c r="A15" s="3"/>
      <c r="B15" s="3"/>
      <c r="C15" s="27"/>
      <c r="D15" s="4"/>
      <c r="E15" s="4"/>
      <c r="F15" s="3"/>
    </row>
    <row r="16" spans="1:6" ht="15">
      <c r="A16" s="3"/>
      <c r="B16" s="3"/>
      <c r="C16" s="27"/>
      <c r="D16" s="4"/>
      <c r="E16" s="4"/>
      <c r="F16" s="3"/>
    </row>
    <row r="17" spans="1:6" ht="15">
      <c r="A17" s="3"/>
      <c r="B17" s="3"/>
      <c r="C17" s="27"/>
      <c r="D17" s="4"/>
      <c r="E17" s="4"/>
      <c r="F17" s="3"/>
    </row>
    <row r="18" spans="1:6" ht="15">
      <c r="A18" s="3"/>
      <c r="B18" s="3"/>
      <c r="C18" s="27"/>
      <c r="D18" s="4"/>
      <c r="E18" s="4"/>
      <c r="F18" s="3"/>
    </row>
    <row r="19" spans="1:6" ht="15">
      <c r="A19" s="3"/>
      <c r="B19" s="3"/>
      <c r="C19" s="27"/>
      <c r="D19" s="4"/>
      <c r="E19" s="4"/>
      <c r="F19" s="3"/>
    </row>
    <row r="20" spans="1:6" ht="23.25">
      <c r="A20" s="37" t="s">
        <v>28</v>
      </c>
      <c r="B20" s="38"/>
      <c r="C20" s="38"/>
      <c r="D20" s="38"/>
      <c r="E20" s="38"/>
      <c r="F20" s="38"/>
    </row>
    <row r="21" spans="1:6" ht="15">
      <c r="A21" s="3"/>
      <c r="B21" s="3"/>
      <c r="C21" s="27"/>
      <c r="D21" s="4"/>
      <c r="E21" s="4"/>
      <c r="F21" s="3"/>
    </row>
    <row r="22" spans="1:6" ht="15">
      <c r="A22" s="3"/>
      <c r="B22" s="3"/>
      <c r="C22" s="27"/>
      <c r="D22" s="4"/>
      <c r="E22" s="4"/>
      <c r="F22" s="3"/>
    </row>
    <row r="23" spans="1:6" ht="15">
      <c r="A23" s="3"/>
      <c r="B23" s="3"/>
      <c r="C23" s="27"/>
      <c r="D23" s="4"/>
      <c r="E23" s="4"/>
      <c r="F23" s="3"/>
    </row>
    <row r="24" spans="1:6" ht="15">
      <c r="A24" s="3"/>
      <c r="B24" s="3"/>
      <c r="C24" s="27"/>
      <c r="D24" s="4"/>
      <c r="E24" s="4"/>
      <c r="F24" s="3"/>
    </row>
    <row r="25" spans="1:6" ht="15">
      <c r="A25" s="3"/>
      <c r="B25" s="3"/>
      <c r="C25" s="27"/>
      <c r="D25" s="4"/>
      <c r="E25" s="4"/>
      <c r="F25" s="3"/>
    </row>
    <row r="26" spans="1:6" ht="15">
      <c r="A26" s="3"/>
      <c r="B26" s="3"/>
      <c r="C26" s="27"/>
      <c r="D26" s="4"/>
      <c r="E26" s="4"/>
      <c r="F26" s="3"/>
    </row>
    <row r="27" spans="1:6" ht="15">
      <c r="A27" s="3"/>
      <c r="B27" s="3"/>
      <c r="C27" s="27"/>
      <c r="D27" s="4"/>
      <c r="E27" s="4"/>
      <c r="F27" s="3"/>
    </row>
    <row r="28" spans="1:6" ht="15">
      <c r="A28" s="3"/>
      <c r="B28" s="3"/>
      <c r="C28" s="27"/>
      <c r="D28" s="4"/>
      <c r="E28" s="4"/>
      <c r="F28" s="3"/>
    </row>
    <row r="29" spans="1:6" ht="15">
      <c r="A29" s="3"/>
      <c r="B29" s="3"/>
      <c r="C29" s="27"/>
      <c r="D29" s="4"/>
      <c r="E29" s="4"/>
      <c r="F29" s="3"/>
    </row>
    <row r="30" spans="1:6" ht="15">
      <c r="A30" s="3"/>
      <c r="B30" s="3"/>
      <c r="C30" s="27"/>
      <c r="D30" s="4"/>
      <c r="E30" s="4"/>
      <c r="F30" s="3"/>
    </row>
    <row r="31" spans="1:6" ht="15">
      <c r="A31" s="3"/>
      <c r="B31" s="3"/>
      <c r="C31" s="27"/>
      <c r="D31" s="4"/>
      <c r="E31" s="4"/>
      <c r="F31" s="3"/>
    </row>
    <row r="32" spans="1:6" ht="15">
      <c r="A32" s="3"/>
      <c r="B32" s="3"/>
      <c r="C32" s="27"/>
      <c r="D32" s="4"/>
      <c r="E32" s="4"/>
      <c r="F32" s="3"/>
    </row>
    <row r="33" spans="1:6" ht="15">
      <c r="A33" s="3"/>
      <c r="B33" s="3"/>
      <c r="C33" s="27"/>
      <c r="D33" s="4"/>
      <c r="E33" s="4"/>
      <c r="F33" s="3"/>
    </row>
    <row r="34" spans="1:6" ht="15">
      <c r="A34" s="3"/>
      <c r="B34" s="3"/>
      <c r="C34" s="27"/>
      <c r="D34" s="4"/>
      <c r="E34" s="4"/>
      <c r="F34" s="3"/>
    </row>
    <row r="35" spans="1:6" ht="15">
      <c r="A35" s="3"/>
      <c r="B35" s="3"/>
      <c r="C35" s="27"/>
      <c r="D35" s="4"/>
      <c r="E35" s="4"/>
      <c r="F35" s="3"/>
    </row>
    <row r="36" spans="1:6" ht="15">
      <c r="A36" s="3"/>
      <c r="B36" s="3"/>
      <c r="C36" s="27"/>
      <c r="D36" s="4"/>
      <c r="E36" s="4"/>
      <c r="F36" s="3"/>
    </row>
    <row r="37" spans="1:6" ht="15">
      <c r="A37" s="3"/>
      <c r="B37" s="3"/>
      <c r="C37" s="27"/>
      <c r="D37" s="4"/>
      <c r="E37" s="4"/>
      <c r="F37" s="3"/>
    </row>
    <row r="38" spans="1:6" ht="15">
      <c r="A38" s="3"/>
      <c r="B38" s="3"/>
      <c r="C38" s="27"/>
      <c r="D38" s="4"/>
      <c r="E38" s="4"/>
      <c r="F38" s="3"/>
    </row>
    <row r="39" spans="1:6" ht="15">
      <c r="A39" s="3"/>
      <c r="B39" s="3"/>
      <c r="C39" s="27"/>
      <c r="D39" s="4"/>
      <c r="E39" s="4"/>
      <c r="F39" s="3"/>
    </row>
    <row r="40" spans="1:6" ht="15">
      <c r="A40" s="3"/>
      <c r="B40" s="3"/>
      <c r="C40" s="27"/>
      <c r="D40" s="4"/>
      <c r="E40" s="4"/>
      <c r="F40" s="3"/>
    </row>
    <row r="41" spans="1:6" ht="15">
      <c r="A41" s="3"/>
      <c r="B41" s="3"/>
      <c r="C41" s="27"/>
      <c r="D41" s="4"/>
      <c r="E41" s="4"/>
      <c r="F41" s="3"/>
    </row>
    <row r="42" spans="1:6" ht="15">
      <c r="A42" s="3"/>
      <c r="B42" s="3"/>
      <c r="C42" s="27"/>
      <c r="D42" s="4"/>
      <c r="E42" s="4"/>
      <c r="F42" s="3"/>
    </row>
    <row r="43" spans="1:6" ht="15">
      <c r="A43" s="3"/>
      <c r="B43" s="3"/>
      <c r="C43" s="27"/>
      <c r="D43" s="4"/>
      <c r="E43" s="4"/>
      <c r="F43" s="3"/>
    </row>
    <row r="44" spans="1:6" ht="15">
      <c r="A44" s="3"/>
      <c r="B44" s="3"/>
      <c r="C44" s="27"/>
      <c r="D44" s="4"/>
      <c r="E44" s="4"/>
      <c r="F44" s="3"/>
    </row>
    <row r="45" spans="1:6" ht="15">
      <c r="A45" s="3"/>
      <c r="B45" s="3"/>
      <c r="C45" s="27"/>
      <c r="D45" s="4"/>
      <c r="E45" s="4"/>
      <c r="F45" s="3"/>
    </row>
    <row r="46" spans="1:6" ht="15">
      <c r="A46" s="3"/>
      <c r="B46" s="3"/>
      <c r="C46" s="27"/>
      <c r="D46" s="4"/>
      <c r="E46" s="4"/>
      <c r="F46" s="3"/>
    </row>
    <row r="47" spans="1:6" ht="15">
      <c r="A47" s="3"/>
      <c r="B47" s="3"/>
      <c r="C47" s="27"/>
      <c r="D47" s="4"/>
      <c r="E47" s="4"/>
      <c r="F47" s="3"/>
    </row>
    <row r="48" spans="1:6" ht="15">
      <c r="A48" s="3"/>
      <c r="B48" s="3"/>
      <c r="C48" s="27"/>
      <c r="D48" s="4"/>
      <c r="E48" s="4"/>
      <c r="F48" s="3"/>
    </row>
    <row r="49" spans="1:6" ht="15">
      <c r="A49" s="3"/>
      <c r="B49" s="3"/>
      <c r="C49" s="27"/>
      <c r="D49" s="4"/>
      <c r="E49" s="4"/>
      <c r="F49" s="3"/>
    </row>
    <row r="50" spans="1:6" ht="15">
      <c r="A50" s="3"/>
      <c r="B50" s="3"/>
      <c r="C50" s="27"/>
      <c r="D50" s="4"/>
      <c r="E50" s="4"/>
      <c r="F50" s="3"/>
    </row>
    <row r="51" spans="1:6" ht="15">
      <c r="A51" s="3"/>
      <c r="B51" s="3"/>
      <c r="C51" s="27"/>
      <c r="D51" s="4"/>
      <c r="E51" s="4"/>
      <c r="F51" s="3"/>
    </row>
    <row r="52" spans="1:6" ht="15">
      <c r="A52" s="3"/>
      <c r="B52" s="3"/>
      <c r="C52" s="27"/>
      <c r="D52" s="4"/>
      <c r="E52" s="4"/>
      <c r="F52" s="3"/>
    </row>
    <row r="53" spans="1:6" ht="20.100000000000001" customHeight="1">
      <c r="A53" s="34" t="s">
        <v>55</v>
      </c>
      <c r="B53" s="34"/>
      <c r="C53" s="34"/>
      <c r="D53" s="34"/>
      <c r="E53" s="34"/>
      <c r="F53" s="34"/>
    </row>
    <row r="54" spans="1:6" ht="20.100000000000001" customHeight="1">
      <c r="A54" s="34" t="s">
        <v>20</v>
      </c>
      <c r="B54" s="34"/>
      <c r="C54" s="34"/>
      <c r="D54" s="34"/>
      <c r="E54" s="34"/>
      <c r="F54" s="34"/>
    </row>
    <row r="55" spans="1:6" ht="23.25" customHeight="1">
      <c r="A55" s="33" t="s">
        <v>17</v>
      </c>
      <c r="B55" s="34"/>
      <c r="C55" s="34"/>
      <c r="D55" s="34"/>
      <c r="E55" s="34"/>
      <c r="F55" s="34"/>
    </row>
    <row r="56" spans="1:6" ht="20.100000000000001" customHeight="1">
      <c r="A56" s="34" t="s">
        <v>21</v>
      </c>
      <c r="B56" s="34"/>
      <c r="C56" s="34"/>
      <c r="D56" s="34"/>
      <c r="E56" s="34"/>
      <c r="F56" s="34"/>
    </row>
    <row r="57" spans="1:6" ht="20.100000000000001" customHeight="1">
      <c r="A57" s="34" t="s">
        <v>18</v>
      </c>
      <c r="B57" s="34"/>
      <c r="C57" s="34"/>
      <c r="D57" s="34"/>
      <c r="E57" s="34"/>
      <c r="F57" s="34"/>
    </row>
    <row r="58" spans="1:6" ht="20.100000000000001" customHeight="1">
      <c r="A58" s="8"/>
      <c r="B58" s="8"/>
      <c r="D58" s="8"/>
      <c r="E58" s="8"/>
      <c r="F58" s="8"/>
    </row>
    <row r="59" spans="1:6" ht="13.5" customHeight="1">
      <c r="A59" s="9"/>
      <c r="B59" s="9"/>
      <c r="C59" s="6"/>
      <c r="D59" s="9"/>
      <c r="E59" s="9"/>
      <c r="F59" s="9"/>
    </row>
    <row r="60" spans="1:6" ht="43.5" customHeight="1">
      <c r="A60" s="10" t="s">
        <v>19</v>
      </c>
      <c r="B60" s="10" t="s">
        <v>0</v>
      </c>
      <c r="C60" s="11" t="s">
        <v>1</v>
      </c>
      <c r="D60" s="12" t="s">
        <v>3</v>
      </c>
      <c r="E60" s="12" t="s">
        <v>3</v>
      </c>
      <c r="F60" s="10" t="s">
        <v>2</v>
      </c>
    </row>
    <row r="61" spans="1:6" ht="18.75" hidden="1" customHeight="1">
      <c r="A61" s="10"/>
      <c r="B61" s="10" t="s">
        <v>16</v>
      </c>
      <c r="C61" s="11"/>
      <c r="D61" s="12"/>
      <c r="E61" s="12"/>
      <c r="F61" s="10"/>
    </row>
    <row r="62" spans="1:6" ht="18.75" hidden="1" customHeight="1">
      <c r="A62" s="13">
        <v>1</v>
      </c>
      <c r="B62" s="14" t="s">
        <v>9</v>
      </c>
      <c r="C62" s="15" t="s">
        <v>7</v>
      </c>
      <c r="D62" s="15" t="e">
        <f>#REF!*1</f>
        <v>#REF!</v>
      </c>
      <c r="E62" s="15"/>
      <c r="F62" s="16"/>
    </row>
    <row r="63" spans="1:6" ht="37.5" hidden="1" customHeight="1">
      <c r="A63" s="13">
        <f t="shared" ref="A63:A68" si="0">A62+1</f>
        <v>2</v>
      </c>
      <c r="B63" s="14" t="s">
        <v>10</v>
      </c>
      <c r="C63" s="15" t="s">
        <v>6</v>
      </c>
      <c r="D63" s="15" t="e">
        <f>#REF!*1</f>
        <v>#REF!</v>
      </c>
      <c r="E63" s="15"/>
      <c r="F63" s="16"/>
    </row>
    <row r="64" spans="1:6" ht="37.5" hidden="1" customHeight="1">
      <c r="A64" s="13">
        <f t="shared" si="0"/>
        <v>3</v>
      </c>
      <c r="B64" s="14" t="s">
        <v>11</v>
      </c>
      <c r="C64" s="15" t="s">
        <v>6</v>
      </c>
      <c r="D64" s="15" t="e">
        <f>#REF!*1</f>
        <v>#REF!</v>
      </c>
      <c r="E64" s="15"/>
      <c r="F64" s="16"/>
    </row>
    <row r="65" spans="1:15" ht="37.5" hidden="1" customHeight="1">
      <c r="A65" s="13">
        <f t="shared" si="0"/>
        <v>4</v>
      </c>
      <c r="B65" s="14" t="s">
        <v>12</v>
      </c>
      <c r="C65" s="15" t="s">
        <v>6</v>
      </c>
      <c r="D65" s="15" t="e">
        <f>#REF!*1</f>
        <v>#REF!</v>
      </c>
      <c r="E65" s="15"/>
      <c r="F65" s="16"/>
    </row>
    <row r="66" spans="1:15" ht="18.75" hidden="1" customHeight="1">
      <c r="A66" s="13">
        <f t="shared" si="0"/>
        <v>5</v>
      </c>
      <c r="B66" s="14" t="s">
        <v>13</v>
      </c>
      <c r="C66" s="15" t="s">
        <v>6</v>
      </c>
      <c r="D66" s="15" t="e">
        <f>#REF!*1</f>
        <v>#REF!</v>
      </c>
      <c r="E66" s="15"/>
      <c r="F66" s="16"/>
    </row>
    <row r="67" spans="1:15" ht="37.5" hidden="1" customHeight="1">
      <c r="A67" s="13">
        <f t="shared" si="0"/>
        <v>6</v>
      </c>
      <c r="B67" s="14" t="s">
        <v>14</v>
      </c>
      <c r="C67" s="15" t="s">
        <v>6</v>
      </c>
      <c r="D67" s="15" t="e">
        <f>#REF!*1</f>
        <v>#REF!</v>
      </c>
      <c r="E67" s="15"/>
      <c r="F67" s="16"/>
    </row>
    <row r="68" spans="1:15" ht="18.75" hidden="1" customHeight="1">
      <c r="A68" s="13">
        <f t="shared" si="0"/>
        <v>7</v>
      </c>
      <c r="B68" s="14" t="s">
        <v>15</v>
      </c>
      <c r="C68" s="15" t="s">
        <v>8</v>
      </c>
      <c r="D68" s="15" t="e">
        <f>#REF!*1</f>
        <v>#REF!</v>
      </c>
      <c r="E68" s="15"/>
      <c r="F68" s="16"/>
    </row>
    <row r="69" spans="1:15" ht="18.75" customHeight="1">
      <c r="A69" s="30" t="s">
        <v>40</v>
      </c>
      <c r="B69" s="31"/>
      <c r="C69" s="31"/>
      <c r="D69" s="31"/>
      <c r="E69" s="31"/>
      <c r="F69" s="32"/>
    </row>
    <row r="70" spans="1:15" ht="37.5">
      <c r="A70" s="13">
        <v>1</v>
      </c>
      <c r="B70" s="17" t="s">
        <v>29</v>
      </c>
      <c r="C70" s="15" t="s">
        <v>6</v>
      </c>
      <c r="D70" s="15">
        <v>542.9</v>
      </c>
      <c r="E70" s="15">
        <f>D70*1.1</f>
        <v>597.19000000000005</v>
      </c>
      <c r="F70" s="23"/>
      <c r="J70" s="18"/>
      <c r="K70" s="19"/>
      <c r="L70" s="20"/>
      <c r="M70" s="21"/>
      <c r="N70" s="21"/>
      <c r="O70" s="20"/>
    </row>
    <row r="71" spans="1:15" ht="18.75">
      <c r="A71" s="13">
        <v>2</v>
      </c>
      <c r="B71" s="17" t="s">
        <v>22</v>
      </c>
      <c r="C71" s="15" t="s">
        <v>6</v>
      </c>
      <c r="D71" s="15">
        <v>542.9</v>
      </c>
      <c r="E71" s="15">
        <f>D71*1.1</f>
        <v>597.19000000000005</v>
      </c>
      <c r="F71" s="17" t="s">
        <v>36</v>
      </c>
      <c r="J71" s="18"/>
      <c r="K71" s="19"/>
      <c r="L71" s="39"/>
      <c r="M71" s="39"/>
      <c r="N71" s="39"/>
      <c r="O71" s="39"/>
    </row>
    <row r="72" spans="1:15" ht="56.25">
      <c r="A72" s="13">
        <v>3</v>
      </c>
      <c r="B72" s="17" t="s">
        <v>30</v>
      </c>
      <c r="C72" s="15" t="s">
        <v>6</v>
      </c>
      <c r="D72" s="15">
        <v>542.9</v>
      </c>
      <c r="E72" s="15">
        <f>D72*1.1</f>
        <v>597.19000000000005</v>
      </c>
      <c r="F72" s="17"/>
      <c r="J72" s="18"/>
      <c r="K72" s="19"/>
      <c r="L72" s="20"/>
      <c r="M72" s="21"/>
      <c r="N72" s="21"/>
      <c r="O72" s="18"/>
    </row>
    <row r="73" spans="1:15" ht="18.75">
      <c r="A73" s="13">
        <v>3</v>
      </c>
      <c r="B73" s="17" t="s">
        <v>31</v>
      </c>
      <c r="C73" s="15" t="s">
        <v>6</v>
      </c>
      <c r="D73" s="15">
        <v>183.2</v>
      </c>
      <c r="E73" s="15">
        <v>216</v>
      </c>
      <c r="F73" s="23"/>
      <c r="J73" s="18"/>
      <c r="K73" s="19"/>
      <c r="L73" s="18"/>
      <c r="M73" s="22"/>
      <c r="N73" s="22"/>
      <c r="O73" s="18"/>
    </row>
    <row r="74" spans="1:15" ht="18.75">
      <c r="A74" s="13">
        <v>4</v>
      </c>
      <c r="B74" s="17" t="s">
        <v>32</v>
      </c>
      <c r="C74" s="15" t="s">
        <v>6</v>
      </c>
      <c r="D74" s="15">
        <v>183.2</v>
      </c>
      <c r="E74" s="15">
        <v>216</v>
      </c>
      <c r="F74" s="23"/>
      <c r="J74" s="18"/>
      <c r="K74" s="18"/>
      <c r="L74" s="18"/>
      <c r="M74" s="22"/>
      <c r="N74" s="22"/>
      <c r="O74" s="18"/>
    </row>
    <row r="75" spans="1:15" ht="56.25">
      <c r="A75" s="13">
        <v>5</v>
      </c>
      <c r="B75" s="17" t="s">
        <v>33</v>
      </c>
      <c r="C75" s="15" t="s">
        <v>6</v>
      </c>
      <c r="D75" s="15">
        <v>183.2</v>
      </c>
      <c r="E75" s="15">
        <v>216</v>
      </c>
      <c r="F75" s="23"/>
      <c r="J75" s="18"/>
      <c r="K75" s="18"/>
      <c r="L75" s="18"/>
      <c r="M75" s="22"/>
      <c r="N75" s="22"/>
      <c r="O75" s="18"/>
    </row>
    <row r="76" spans="1:15" ht="56.25">
      <c r="A76" s="13">
        <v>6</v>
      </c>
      <c r="B76" s="17" t="s">
        <v>34</v>
      </c>
      <c r="C76" s="15" t="s">
        <v>6</v>
      </c>
      <c r="D76" s="15">
        <v>91.8</v>
      </c>
      <c r="E76" s="15">
        <f>D76*1.1</f>
        <v>100.98</v>
      </c>
      <c r="F76" s="17"/>
      <c r="J76" s="18"/>
      <c r="K76" s="18"/>
      <c r="L76" s="18"/>
      <c r="M76" s="22"/>
      <c r="N76" s="22"/>
      <c r="O76" s="18"/>
    </row>
    <row r="77" spans="1:15" ht="37.5">
      <c r="A77" s="13">
        <v>7</v>
      </c>
      <c r="B77" s="17" t="s">
        <v>35</v>
      </c>
      <c r="C77" s="15" t="s">
        <v>6</v>
      </c>
      <c r="D77" s="15">
        <v>20.7</v>
      </c>
      <c r="E77" s="15">
        <f>D77*1.1</f>
        <v>22.77</v>
      </c>
      <c r="F77" s="23"/>
    </row>
    <row r="78" spans="1:15" ht="18.75">
      <c r="A78" s="13">
        <v>8</v>
      </c>
      <c r="B78" s="17" t="s">
        <v>38</v>
      </c>
      <c r="C78" s="15" t="s">
        <v>6</v>
      </c>
      <c r="D78" s="15"/>
      <c r="E78" s="15">
        <v>223</v>
      </c>
      <c r="F78" s="23"/>
    </row>
    <row r="79" spans="1:15" ht="37.5">
      <c r="A79" s="13">
        <v>9</v>
      </c>
      <c r="B79" s="17" t="s">
        <v>57</v>
      </c>
      <c r="C79" s="15" t="s">
        <v>8</v>
      </c>
      <c r="D79" s="24"/>
      <c r="E79" s="24"/>
      <c r="F79" s="25"/>
    </row>
    <row r="80" spans="1:15" ht="20.25" customHeight="1">
      <c r="A80" s="30" t="s">
        <v>39</v>
      </c>
      <c r="B80" s="31"/>
      <c r="C80" s="31"/>
      <c r="D80" s="31"/>
      <c r="E80" s="31"/>
      <c r="F80" s="32"/>
    </row>
    <row r="81" spans="1:6" ht="37.5">
      <c r="A81" s="13">
        <v>1</v>
      </c>
      <c r="B81" s="17" t="s">
        <v>41</v>
      </c>
      <c r="C81" s="15" t="s">
        <v>6</v>
      </c>
      <c r="D81" s="26"/>
      <c r="E81" s="15">
        <v>202.4</v>
      </c>
      <c r="F81" s="17"/>
    </row>
    <row r="82" spans="1:6" ht="43.5" customHeight="1">
      <c r="A82" s="13">
        <v>2</v>
      </c>
      <c r="B82" s="17" t="s">
        <v>42</v>
      </c>
      <c r="C82" s="15" t="s">
        <v>6</v>
      </c>
      <c r="D82" s="26"/>
      <c r="E82" s="15">
        <v>71.8</v>
      </c>
      <c r="F82" s="17"/>
    </row>
    <row r="83" spans="1:6" ht="34.5" customHeight="1">
      <c r="A83" s="13">
        <v>3</v>
      </c>
      <c r="B83" s="17" t="s">
        <v>43</v>
      </c>
      <c r="C83" s="15" t="s">
        <v>6</v>
      </c>
      <c r="D83" s="26"/>
      <c r="E83" s="15">
        <v>35.28</v>
      </c>
      <c r="F83" s="17"/>
    </row>
    <row r="84" spans="1:6" ht="37.5">
      <c r="A84" s="13">
        <v>4</v>
      </c>
      <c r="B84" s="17" t="s">
        <v>44</v>
      </c>
      <c r="C84" s="15" t="s">
        <v>6</v>
      </c>
      <c r="D84" s="26"/>
      <c r="E84" s="15">
        <v>47.1</v>
      </c>
      <c r="F84" s="17"/>
    </row>
    <row r="85" spans="1:6" ht="18.75">
      <c r="A85" s="13">
        <v>5</v>
      </c>
      <c r="B85" s="17" t="s">
        <v>45</v>
      </c>
      <c r="C85" s="15" t="s">
        <v>46</v>
      </c>
      <c r="D85" s="26"/>
      <c r="E85" s="15">
        <v>6</v>
      </c>
      <c r="F85" s="17"/>
    </row>
    <row r="86" spans="1:6" ht="25.5" customHeight="1">
      <c r="A86" s="30" t="s">
        <v>47</v>
      </c>
      <c r="B86" s="31"/>
      <c r="C86" s="31"/>
      <c r="D86" s="31"/>
      <c r="E86" s="31"/>
      <c r="F86" s="32"/>
    </row>
    <row r="87" spans="1:6" ht="38.25" customHeight="1">
      <c r="A87" s="13">
        <v>1</v>
      </c>
      <c r="B87" s="17" t="s">
        <v>41</v>
      </c>
      <c r="C87" s="15" t="s">
        <v>6</v>
      </c>
      <c r="D87" s="26"/>
      <c r="E87" s="15">
        <v>54.2</v>
      </c>
      <c r="F87" s="17"/>
    </row>
    <row r="88" spans="1:6" ht="19.5">
      <c r="A88" s="30" t="s">
        <v>48</v>
      </c>
      <c r="B88" s="31"/>
      <c r="C88" s="31"/>
      <c r="D88" s="31"/>
      <c r="E88" s="31"/>
      <c r="F88" s="32"/>
    </row>
    <row r="89" spans="1:6" ht="37.5">
      <c r="A89" s="13">
        <v>1</v>
      </c>
      <c r="B89" s="17" t="s">
        <v>41</v>
      </c>
      <c r="C89" s="15" t="s">
        <v>6</v>
      </c>
      <c r="D89" s="26"/>
      <c r="E89" s="15">
        <v>78.5</v>
      </c>
      <c r="F89" s="17"/>
    </row>
    <row r="90" spans="1:6" ht="18.75">
      <c r="A90" s="13">
        <v>2</v>
      </c>
      <c r="B90" s="17" t="s">
        <v>49</v>
      </c>
      <c r="C90" s="15" t="s">
        <v>50</v>
      </c>
      <c r="D90" s="26">
        <v>28</v>
      </c>
      <c r="E90" s="15">
        <v>11</v>
      </c>
      <c r="F90" s="17" t="s">
        <v>51</v>
      </c>
    </row>
    <row r="91" spans="1:6" ht="19.5">
      <c r="A91" s="30" t="s">
        <v>52</v>
      </c>
      <c r="B91" s="31"/>
      <c r="C91" s="31"/>
      <c r="D91" s="31"/>
      <c r="E91" s="31"/>
      <c r="F91" s="32"/>
    </row>
    <row r="92" spans="1:6" ht="56.25">
      <c r="A92" s="13">
        <v>1</v>
      </c>
      <c r="B92" s="17" t="s">
        <v>53</v>
      </c>
      <c r="C92" s="15" t="s">
        <v>6</v>
      </c>
      <c r="D92" s="26"/>
      <c r="E92" s="15">
        <v>364</v>
      </c>
      <c r="F92" s="17" t="s">
        <v>56</v>
      </c>
    </row>
    <row r="93" spans="1:6" ht="19.5">
      <c r="A93" s="30" t="s">
        <v>54</v>
      </c>
      <c r="B93" s="31"/>
      <c r="C93" s="31"/>
      <c r="D93" s="31"/>
      <c r="E93" s="31"/>
      <c r="F93" s="32"/>
    </row>
    <row r="94" spans="1:6" ht="37.5">
      <c r="A94" s="13">
        <v>1</v>
      </c>
      <c r="B94" s="17" t="s">
        <v>29</v>
      </c>
      <c r="C94" s="15" t="s">
        <v>6</v>
      </c>
      <c r="D94" s="15">
        <v>542.9</v>
      </c>
      <c r="E94" s="15">
        <v>2307.4</v>
      </c>
      <c r="F94" s="17"/>
    </row>
    <row r="95" spans="1:6" ht="37.5">
      <c r="A95" s="13">
        <v>2</v>
      </c>
      <c r="B95" s="17" t="s">
        <v>63</v>
      </c>
      <c r="C95" s="15" t="s">
        <v>6</v>
      </c>
      <c r="D95" s="15"/>
      <c r="E95" s="15">
        <v>574</v>
      </c>
      <c r="F95" s="17"/>
    </row>
    <row r="96" spans="1:6" ht="18.75">
      <c r="A96" s="13">
        <v>3</v>
      </c>
      <c r="B96" s="17" t="s">
        <v>22</v>
      </c>
      <c r="C96" s="15" t="s">
        <v>6</v>
      </c>
      <c r="D96" s="15">
        <v>542.9</v>
      </c>
      <c r="E96" s="15">
        <v>2307.4</v>
      </c>
      <c r="F96" s="17"/>
    </row>
    <row r="97" spans="1:6" ht="56.25">
      <c r="A97" s="13">
        <v>4</v>
      </c>
      <c r="B97" s="17" t="s">
        <v>30</v>
      </c>
      <c r="C97" s="15" t="s">
        <v>6</v>
      </c>
      <c r="D97" s="15">
        <v>542.9</v>
      </c>
      <c r="E97" s="15">
        <v>2307.4</v>
      </c>
      <c r="F97" s="17"/>
    </row>
    <row r="98" spans="1:6" ht="18.75">
      <c r="A98" s="13">
        <v>5</v>
      </c>
      <c r="B98" s="17" t="s">
        <v>31</v>
      </c>
      <c r="C98" s="15" t="s">
        <v>6</v>
      </c>
      <c r="D98" s="15">
        <v>183.2</v>
      </c>
      <c r="E98" s="15">
        <v>670</v>
      </c>
      <c r="F98" s="17"/>
    </row>
    <row r="99" spans="1:6" ht="18.75">
      <c r="A99" s="13">
        <v>6</v>
      </c>
      <c r="B99" s="17" t="s">
        <v>32</v>
      </c>
      <c r="C99" s="15" t="s">
        <v>6</v>
      </c>
      <c r="D99" s="15">
        <v>183.2</v>
      </c>
      <c r="E99" s="15">
        <v>670</v>
      </c>
      <c r="F99" s="17"/>
    </row>
    <row r="100" spans="1:6" ht="59.25" customHeight="1">
      <c r="A100" s="13">
        <v>7</v>
      </c>
      <c r="B100" s="17" t="s">
        <v>33</v>
      </c>
      <c r="C100" s="15" t="s">
        <v>6</v>
      </c>
      <c r="D100" s="15">
        <v>183.2</v>
      </c>
      <c r="E100" s="15">
        <v>670</v>
      </c>
      <c r="F100" s="17"/>
    </row>
    <row r="101" spans="1:6" ht="59.25" customHeight="1">
      <c r="A101" s="13">
        <v>8</v>
      </c>
      <c r="B101" s="17" t="s">
        <v>41</v>
      </c>
      <c r="C101" s="15" t="s">
        <v>6</v>
      </c>
      <c r="D101" s="15"/>
      <c r="E101" s="15">
        <v>904.6</v>
      </c>
      <c r="F101" s="17"/>
    </row>
    <row r="102" spans="1:6" ht="56.25">
      <c r="A102" s="13">
        <v>9</v>
      </c>
      <c r="B102" s="17" t="s">
        <v>34</v>
      </c>
      <c r="C102" s="15" t="s">
        <v>6</v>
      </c>
      <c r="D102" s="15">
        <v>91.8</v>
      </c>
      <c r="E102" s="15">
        <v>248</v>
      </c>
      <c r="F102" s="17"/>
    </row>
    <row r="103" spans="1:6" ht="41.25" customHeight="1">
      <c r="A103" s="13">
        <v>10</v>
      </c>
      <c r="B103" s="17" t="s">
        <v>35</v>
      </c>
      <c r="C103" s="15" t="s">
        <v>6</v>
      </c>
      <c r="D103" s="15">
        <v>20.7</v>
      </c>
      <c r="E103" s="15">
        <v>24</v>
      </c>
      <c r="F103" s="17"/>
    </row>
    <row r="104" spans="1:6" ht="18.75">
      <c r="A104" s="13">
        <v>11</v>
      </c>
      <c r="B104" s="17" t="s">
        <v>38</v>
      </c>
      <c r="C104" s="15" t="s">
        <v>6</v>
      </c>
      <c r="D104" s="15"/>
      <c r="E104" s="15">
        <v>1148.4000000000001</v>
      </c>
      <c r="F104" s="17"/>
    </row>
    <row r="105" spans="1:6" ht="56.25">
      <c r="A105" s="13">
        <v>12</v>
      </c>
      <c r="B105" s="17" t="s">
        <v>58</v>
      </c>
      <c r="C105" s="15" t="s">
        <v>8</v>
      </c>
      <c r="D105" s="15"/>
      <c r="E105" s="29">
        <v>0.16800000000000001</v>
      </c>
      <c r="F105" s="17"/>
    </row>
    <row r="106" spans="1:6" ht="37.5">
      <c r="A106" s="13">
        <v>13</v>
      </c>
      <c r="B106" s="17" t="s">
        <v>59</v>
      </c>
      <c r="C106" s="15" t="s">
        <v>6</v>
      </c>
      <c r="D106" s="15"/>
      <c r="E106" s="15">
        <v>12</v>
      </c>
      <c r="F106" s="17"/>
    </row>
    <row r="107" spans="1:6" ht="37.5">
      <c r="A107" s="13">
        <v>14</v>
      </c>
      <c r="B107" s="17" t="s">
        <v>60</v>
      </c>
      <c r="C107" s="15" t="s">
        <v>6</v>
      </c>
      <c r="D107" s="15"/>
      <c r="E107" s="15">
        <v>72</v>
      </c>
      <c r="F107" s="17"/>
    </row>
    <row r="108" spans="1:6" ht="48" customHeight="1">
      <c r="A108" s="13">
        <v>15</v>
      </c>
      <c r="B108" s="17" t="s">
        <v>57</v>
      </c>
      <c r="C108" s="15" t="s">
        <v>8</v>
      </c>
      <c r="D108" s="24"/>
      <c r="E108" s="24"/>
      <c r="F108" s="17"/>
    </row>
    <row r="109" spans="1:6" ht="18.75">
      <c r="A109" s="13"/>
      <c r="B109" s="17"/>
      <c r="C109" s="15"/>
      <c r="D109" s="26"/>
      <c r="E109" s="15"/>
      <c r="F109" s="17"/>
    </row>
    <row r="111" spans="1:6" ht="28.5" customHeight="1">
      <c r="A111" s="41" t="s">
        <v>62</v>
      </c>
      <c r="B111" s="41"/>
    </row>
    <row r="112" spans="1:6" ht="42.75" customHeight="1">
      <c r="A112" s="42" t="s">
        <v>61</v>
      </c>
      <c r="B112" s="42"/>
      <c r="C112" s="42"/>
      <c r="D112" s="42"/>
      <c r="E112" s="42"/>
      <c r="F112" s="42"/>
    </row>
    <row r="113" spans="2:7" ht="76.5" customHeight="1"/>
    <row r="114" spans="2:7" ht="18.75">
      <c r="B114" s="18" t="s">
        <v>24</v>
      </c>
      <c r="C114" s="19"/>
      <c r="D114" s="20"/>
      <c r="E114" s="21"/>
      <c r="F114" s="21"/>
      <c r="G114" s="20"/>
    </row>
    <row r="115" spans="2:7" ht="26.25" customHeight="1">
      <c r="B115" s="18"/>
      <c r="C115" s="19"/>
      <c r="D115" s="39"/>
      <c r="E115" s="39"/>
      <c r="F115" s="39"/>
      <c r="G115" s="39"/>
    </row>
    <row r="116" spans="2:7" ht="18.75">
      <c r="B116" s="18" t="s">
        <v>25</v>
      </c>
      <c r="C116" s="19"/>
      <c r="D116" s="20"/>
      <c r="E116" s="21"/>
      <c r="F116" s="21"/>
      <c r="G116" s="18"/>
    </row>
    <row r="117" spans="2:7" ht="25.5" customHeight="1">
      <c r="B117" s="18"/>
      <c r="C117" s="19"/>
      <c r="D117" s="18"/>
      <c r="E117" s="22"/>
      <c r="F117" s="22"/>
      <c r="G117" s="18"/>
    </row>
    <row r="118" spans="2:7" ht="18.75">
      <c r="B118" s="18" t="s">
        <v>26</v>
      </c>
      <c r="C118" s="18"/>
      <c r="D118" s="18"/>
      <c r="E118" s="22" t="s">
        <v>27</v>
      </c>
      <c r="F118" s="22"/>
      <c r="G118" s="18"/>
    </row>
    <row r="119" spans="2:7" ht="18.75">
      <c r="B119" s="18"/>
      <c r="C119" s="18"/>
      <c r="D119" s="18"/>
      <c r="E119" s="22"/>
      <c r="F119" s="22"/>
      <c r="G119" s="18"/>
    </row>
    <row r="120" spans="2:7" ht="18.75">
      <c r="B120" s="18" t="s">
        <v>37</v>
      </c>
      <c r="C120" s="18"/>
      <c r="D120" s="18"/>
      <c r="E120" s="22" t="s">
        <v>23</v>
      </c>
      <c r="F120" s="22"/>
      <c r="G120" s="18"/>
    </row>
  </sheetData>
  <mergeCells count="18">
    <mergeCell ref="A93:F93"/>
    <mergeCell ref="D115:G115"/>
    <mergeCell ref="L71:O71"/>
    <mergeCell ref="A80:F80"/>
    <mergeCell ref="A86:F86"/>
    <mergeCell ref="A88:F88"/>
    <mergeCell ref="A91:F91"/>
    <mergeCell ref="A112:F112"/>
    <mergeCell ref="A111:B111"/>
    <mergeCell ref="A69:F69"/>
    <mergeCell ref="A55:F55"/>
    <mergeCell ref="A56:F56"/>
    <mergeCell ref="A57:F57"/>
    <mergeCell ref="A1:F1"/>
    <mergeCell ref="A2:F2"/>
    <mergeCell ref="A20:F20"/>
    <mergeCell ref="A53:F53"/>
    <mergeCell ref="A54:F54"/>
  </mergeCells>
  <phoneticPr fontId="0" type="noConversion"/>
  <pageMargins left="0.70729166666666665" right="0.37187500000000001" top="0.74803149606299213" bottom="0.5083333333333333" header="0.31496062992125984" footer="0.31496062992125984"/>
  <pageSetup paperSize="9" scale="62" fitToHeight="0" orientation="portrait" r:id="rId1"/>
  <rowBreaks count="1" manualBreakCount="1">
    <brk id="5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A32" sqref="A32"/>
    </sheetView>
  </sheetViews>
  <sheetFormatPr defaultRowHeight="15.75"/>
  <cols>
    <col min="1" max="16384" width="9.140625" style="5"/>
  </cols>
  <sheetData>
    <row r="1" spans="1:1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40"/>
      <c r="B3" s="40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40"/>
      <c r="B4" s="40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40"/>
      <c r="B5" s="40"/>
      <c r="C5" s="6"/>
      <c r="D5" s="7"/>
      <c r="E5" s="6"/>
      <c r="F5" s="6"/>
      <c r="G5" s="6"/>
      <c r="H5" s="6"/>
      <c r="I5" s="6"/>
      <c r="J5" s="6"/>
      <c r="K5" s="6"/>
      <c r="L5" s="6"/>
    </row>
    <row r="6" spans="1:12">
      <c r="A6" s="40"/>
      <c r="B6" s="40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40"/>
      <c r="B7" s="40"/>
      <c r="C7" s="6"/>
      <c r="D7" s="7"/>
      <c r="E7" s="6"/>
      <c r="F7" s="6"/>
      <c r="G7" s="6"/>
      <c r="H7" s="6"/>
      <c r="I7" s="6"/>
      <c r="J7" s="6"/>
      <c r="K7" s="6"/>
      <c r="L7" s="6"/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>
      <c r="A10" s="40"/>
      <c r="B10" s="40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40"/>
      <c r="B11" s="40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</sheetData>
  <mergeCells count="6">
    <mergeCell ref="A10:B11"/>
    <mergeCell ref="A3:B3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ДВ</vt:lpstr>
      <vt:lpstr>Объемы</vt:lpstr>
      <vt:lpstr>ДВ!Область_печати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Виталий Валерьевич</dc:creator>
  <cp:lastModifiedBy>U257003</cp:lastModifiedBy>
  <cp:lastPrinted>2023-12-26T05:33:53Z</cp:lastPrinted>
  <dcterms:created xsi:type="dcterms:W3CDTF">2011-03-31T07:45:18Z</dcterms:created>
  <dcterms:modified xsi:type="dcterms:W3CDTF">2024-02-09T12:32:01Z</dcterms:modified>
</cp:coreProperties>
</file>